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pteka\!!!!!SEKCJA FARMAKOEKONOMIKI\ZAPYTANIA OFERTOWE\411-07\"/>
    </mc:Choice>
  </mc:AlternateContent>
  <xr:revisionPtr revIDLastSave="0" documentId="13_ncr:1_{5997DD40-57D6-445C-836E-58A7B7C59755}" xr6:coauthVersionLast="47" xr6:coauthVersionMax="47" xr10:uidLastSave="{00000000-0000-0000-0000-000000000000}"/>
  <bookViews>
    <workbookView xWindow="-120" yWindow="-120" windowWidth="24240" windowHeight="13140" xr2:uid="{6860A18F-C186-47FC-AE1A-DB73554158EB}"/>
  </bookViews>
  <sheets>
    <sheet name="Załącznik" sheetId="1" r:id="rId1"/>
  </sheets>
  <definedNames>
    <definedName name="_xlnm.Print_Area" localSheetId="0">Załącznik!$A$1:$N$8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I5" i="1"/>
  <c r="L5" i="1" s="1"/>
  <c r="K4" i="1"/>
  <c r="I4" i="1"/>
  <c r="L4" i="1" s="1"/>
  <c r="L6" i="1" s="1"/>
  <c r="K6" i="1" l="1"/>
  <c r="J5" i="1"/>
  <c r="M5" i="1" s="1"/>
  <c r="J4" i="1"/>
  <c r="M4" i="1" s="1"/>
  <c r="M6" i="1" s="1"/>
</calcChain>
</file>

<file path=xl/sharedStrings.xml><?xml version="1.0" encoding="utf-8"?>
<sst xmlns="http://schemas.openxmlformats.org/spreadsheetml/2006/main" count="28" uniqueCount="27">
  <si>
    <t>Nazwa asortymentu</t>
  </si>
  <si>
    <t>Grupa / Kategoria wg Wspólnego Słownika Zamówień (CPV)</t>
  </si>
  <si>
    <t>j.m</t>
  </si>
  <si>
    <t>Vat</t>
  </si>
  <si>
    <t>Kwota Vat</t>
  </si>
  <si>
    <t>Wartość netto</t>
  </si>
  <si>
    <t>Wartość Vat</t>
  </si>
  <si>
    <t>Wartość brutto</t>
  </si>
  <si>
    <t>szt.</t>
  </si>
  <si>
    <t>szt</t>
  </si>
  <si>
    <t>1.</t>
  </si>
  <si>
    <t>2.</t>
  </si>
  <si>
    <t>Razem</t>
  </si>
  <si>
    <t>Nazwa własna/Producent</t>
  </si>
  <si>
    <t>Nr katalogowy</t>
  </si>
  <si>
    <t>Zamawiający wyraża zgodę na składanie ofert na poszczególne pozycje.</t>
  </si>
  <si>
    <t xml:space="preserve">Ilość </t>
  </si>
  <si>
    <t>Lp.</t>
  </si>
  <si>
    <t>Cena jednostkowa netto</t>
  </si>
  <si>
    <t>Cena jednostkowa brutto</t>
  </si>
  <si>
    <t>ZAŁĄCZNIK NR 1 FORMULARZ ASORTYMENTOWO-CENOWY</t>
  </si>
  <si>
    <t>Znak: EZ/171/411-07/25</t>
  </si>
  <si>
    <t>Mikroprowadnik do zabiegów w zakresie naczyń mózgowych
Opis przedmiotu zamówienia:
Mikroprowadnik do cewnikowania naczyń o małych średnicach (dystalne gałezie)
- średnica zewnętrzna 0,010"
- długość całkowita 200 i 300 cm
- powłoka hydrofilowa min.170cm
- elastyczna końcówka długości min. 9cm z nieprzeziernym dla promieni X dystalnym odcinkiem długości min. 3 cm,
- możliwość kształtowania końcówki
- kompatybilny z mikrocewnikami o świetle wewnętrznym 0,010"</t>
  </si>
  <si>
    <t>Mikroprowadnik do zabiegów w zakresie naczyń mózgowych, do cewnikowania naczyń o małych średnicach (dystalne gałezie):
- średnica zewnętrzna 0,010"
- długość całkowita 200 i 300 cm
- powłoka hydrofilowa min.170cm
- elastyczna końcówka długości min. 9cm z nieprzeziernym dla promieni X dystalnym odcinkiem długości min. 3 cm,
- możliwość kształtowania końcówki
- kompatybilny z mikrocewnikami o świetle wewnętrznym 0,010"</t>
  </si>
  <si>
    <t>33124210-0</t>
  </si>
  <si>
    <t>Prowadniki hydrofilne
- rdzeń nitynolowy,
- duża elastyczność,
- temperowana, zagięta, miękka, atraumatyczna końcówka,
- trwała warstwa zewnętrzna o dużej hydrofilności dla ułatwienia nawigacji i zmniejszenia tarcia ze ścianą cewnika i naczynia,
- warstwa zewnętrzna zawierająca wolfram nieprzepuszczalna dla promieni X dla lepszej widoczności w skopii oraz minimalizująca adhezję krwi,
- różne średnice (min.2) od 0.018 do 0.038
- kształty koncówki: prosty, zagięty, J 1,5 mm i J 3 mm,
- długość od 80 do 400 cm – min. 7 długości, *
- końcówki o różnym stopniu twardości: stiff, half stiff i standard,*</t>
  </si>
  <si>
    <t>* do wyboru przez Zamawiającego każdorazowo na etapie zamówienia.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</si>
</sst>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[$zł-415];[Red]\-#,##0.00\ [$zł-415]"/>
  </numFmts>
  <fonts count="9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000000"/>
      <name val="Czcionka tekstu podstawowego"/>
      <family val="2"/>
      <charset val="238"/>
    </font>
    <font>
      <sz val="10"/>
      <name val="Arial CE"/>
      <family val="2"/>
      <charset val="238"/>
    </font>
    <font>
      <sz val="8"/>
      <name val="Calibri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E5CA"/>
      </patternFill>
    </fill>
    <fill>
      <patternFill patternType="solid">
        <fgColor theme="0"/>
        <bgColor rgb="FFB7DEE8"/>
      </patternFill>
    </fill>
    <fill>
      <patternFill patternType="solid">
        <fgColor theme="9" tint="0.79998168889431442"/>
        <bgColor rgb="FFFFE5CA"/>
      </patternFill>
    </fill>
    <fill>
      <patternFill patternType="solid">
        <fgColor theme="9" tint="0.79998168889431442"/>
        <bgColor rgb="FFFCD5B5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4" fontId="1" fillId="0" borderId="0" applyBorder="0" applyAlignment="0" applyProtection="0"/>
    <xf numFmtId="9" fontId="4" fillId="0" borderId="0" applyBorder="0" applyProtection="0"/>
    <xf numFmtId="0" fontId="5" fillId="0" borderId="0"/>
  </cellStyleXfs>
  <cellXfs count="30">
    <xf numFmtId="0" fontId="0" fillId="0" borderId="0" xfId="0"/>
    <xf numFmtId="0" fontId="0" fillId="2" borderId="0" xfId="0" applyFill="1"/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/>
    <xf numFmtId="3" fontId="3" fillId="4" borderId="0" xfId="0" applyNumberFormat="1" applyFont="1" applyFill="1" applyAlignment="1">
      <alignment vertical="center"/>
    </xf>
    <xf numFmtId="4" fontId="3" fillId="4" borderId="0" xfId="0" applyNumberFormat="1" applyFont="1" applyFill="1" applyAlignment="1">
      <alignment vertical="center"/>
    </xf>
    <xf numFmtId="44" fontId="1" fillId="2" borderId="0" xfId="1" applyFill="1" applyBorder="1"/>
    <xf numFmtId="44" fontId="1" fillId="0" borderId="0" xfId="1"/>
    <xf numFmtId="9" fontId="7" fillId="0" borderId="1" xfId="2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 wrapText="1"/>
    </xf>
    <xf numFmtId="3" fontId="3" fillId="4" borderId="0" xfId="0" applyNumberFormat="1" applyFont="1" applyFill="1" applyAlignment="1">
      <alignment horizontal="center" vertical="center"/>
    </xf>
    <xf numFmtId="4" fontId="3" fillId="4" borderId="0" xfId="0" applyNumberFormat="1" applyFont="1" applyFill="1" applyAlignment="1">
      <alignment horizontal="center" vertical="center"/>
    </xf>
    <xf numFmtId="44" fontId="3" fillId="2" borderId="0" xfId="1" applyFont="1" applyFill="1" applyBorder="1" applyAlignment="1">
      <alignment horizontal="center" vertical="center"/>
    </xf>
    <xf numFmtId="44" fontId="3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164" fontId="2" fillId="7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4" fontId="1" fillId="0" borderId="0" xfId="1" applyAlignment="1">
      <alignment wrapText="1"/>
    </xf>
    <xf numFmtId="4" fontId="3" fillId="4" borderId="0" xfId="0" applyNumberFormat="1" applyFont="1" applyFill="1" applyAlignment="1">
      <alignment horizontal="left" vertical="center"/>
    </xf>
    <xf numFmtId="4" fontId="2" fillId="4" borderId="0" xfId="0" applyNumberFormat="1" applyFont="1" applyFill="1" applyAlignment="1">
      <alignment horizontal="left" vertical="center"/>
    </xf>
    <xf numFmtId="0" fontId="8" fillId="2" borderId="3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</cellXfs>
  <cellStyles count="4">
    <cellStyle name="Normalny" xfId="0" builtinId="0"/>
    <cellStyle name="Normalny 2 2" xfId="3" xr:uid="{B67EAEB9-9F82-456F-B81C-7F476AF2923E}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77CFB-DB00-4C5E-8549-0A22A70E1A2F}">
  <sheetPr>
    <pageSetUpPr fitToPage="1"/>
  </sheetPr>
  <dimension ref="A1:ALO20"/>
  <sheetViews>
    <sheetView tabSelected="1" zoomScale="90" zoomScaleNormal="90" workbookViewId="0">
      <selection activeCell="Q3" sqref="Q3"/>
    </sheetView>
  </sheetViews>
  <sheetFormatPr defaultRowHeight="15"/>
  <cols>
    <col min="1" max="1" width="3.5703125" style="1" bestFit="1" customWidth="1"/>
    <col min="2" max="2" width="53.42578125" style="1" customWidth="1"/>
    <col min="3" max="3" width="16" style="1" customWidth="1"/>
    <col min="4" max="4" width="13" style="1" customWidth="1"/>
    <col min="5" max="5" width="4.5703125" style="1" customWidth="1"/>
    <col min="6" max="6" width="6.42578125" style="1" customWidth="1"/>
    <col min="7" max="7" width="12.5703125" style="10" customWidth="1"/>
    <col min="8" max="8" width="5.85546875" customWidth="1"/>
    <col min="10" max="10" width="12.5703125" customWidth="1"/>
    <col min="11" max="11" width="11.85546875" customWidth="1"/>
    <col min="12" max="12" width="10.5703125" customWidth="1"/>
    <col min="13" max="13" width="16" customWidth="1"/>
    <col min="14" max="14" width="11.5703125" customWidth="1"/>
  </cols>
  <sheetData>
    <row r="1" spans="1:1003">
      <c r="A1" s="29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003">
      <c r="A2" s="28" t="s">
        <v>20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003" s="2" customFormat="1" ht="87.75" customHeight="1">
      <c r="A3" s="18" t="s">
        <v>17</v>
      </c>
      <c r="B3" s="18" t="s">
        <v>0</v>
      </c>
      <c r="C3" s="18" t="s">
        <v>13</v>
      </c>
      <c r="D3" s="18" t="s">
        <v>1</v>
      </c>
      <c r="E3" s="18" t="s">
        <v>2</v>
      </c>
      <c r="F3" s="19" t="s">
        <v>16</v>
      </c>
      <c r="G3" s="20" t="s">
        <v>18</v>
      </c>
      <c r="H3" s="21" t="s">
        <v>3</v>
      </c>
      <c r="I3" s="21" t="s">
        <v>4</v>
      </c>
      <c r="J3" s="21" t="s">
        <v>19</v>
      </c>
      <c r="K3" s="21" t="s">
        <v>5</v>
      </c>
      <c r="L3" s="21" t="s">
        <v>6</v>
      </c>
      <c r="M3" s="21" t="s">
        <v>7</v>
      </c>
      <c r="N3" s="21" t="s">
        <v>14</v>
      </c>
      <c r="ALN3"/>
      <c r="ALO3"/>
    </row>
    <row r="4" spans="1:1003" s="2" customFormat="1" ht="123.75" customHeight="1">
      <c r="A4" s="3" t="s">
        <v>10</v>
      </c>
      <c r="B4" s="5" t="s">
        <v>23</v>
      </c>
      <c r="C4" s="5"/>
      <c r="D4" s="3" t="s">
        <v>24</v>
      </c>
      <c r="E4" s="3" t="s">
        <v>8</v>
      </c>
      <c r="F4" s="19">
        <v>10</v>
      </c>
      <c r="G4" s="4"/>
      <c r="H4" s="11">
        <v>0.08</v>
      </c>
      <c r="I4" s="12">
        <f>G4*H4</f>
        <v>0</v>
      </c>
      <c r="J4" s="12">
        <f>G4+I4</f>
        <v>0</v>
      </c>
      <c r="K4" s="12">
        <f>F4*G4</f>
        <v>0</v>
      </c>
      <c r="L4" s="12">
        <f>F4*I4</f>
        <v>0</v>
      </c>
      <c r="M4" s="12">
        <f>F4*J4</f>
        <v>0</v>
      </c>
      <c r="N4" s="24"/>
      <c r="ALN4"/>
      <c r="ALO4"/>
    </row>
    <row r="5" spans="1:1003" s="2" customFormat="1" ht="183.75" customHeight="1">
      <c r="A5" s="3" t="s">
        <v>11</v>
      </c>
      <c r="B5" s="5" t="s">
        <v>25</v>
      </c>
      <c r="C5" s="5"/>
      <c r="D5" s="3" t="s">
        <v>24</v>
      </c>
      <c r="E5" s="3" t="s">
        <v>9</v>
      </c>
      <c r="F5" s="19">
        <v>70</v>
      </c>
      <c r="G5" s="4"/>
      <c r="H5" s="11">
        <v>0.08</v>
      </c>
      <c r="I5" s="12">
        <f>G5*H5</f>
        <v>0</v>
      </c>
      <c r="J5" s="12">
        <f>G5+I5</f>
        <v>0</v>
      </c>
      <c r="K5" s="12">
        <f>F5*G5</f>
        <v>0</v>
      </c>
      <c r="L5" s="12">
        <f>F5*I5</f>
        <v>0</v>
      </c>
      <c r="M5" s="12">
        <f>F5*J5</f>
        <v>0</v>
      </c>
      <c r="N5" s="24"/>
      <c r="ALN5"/>
      <c r="ALO5"/>
    </row>
    <row r="6" spans="1:1003">
      <c r="A6" s="13"/>
      <c r="B6" s="14"/>
      <c r="C6" s="14"/>
      <c r="D6" s="14"/>
      <c r="E6" s="14"/>
      <c r="F6" s="15"/>
      <c r="G6" s="16"/>
      <c r="H6" s="17"/>
      <c r="I6" s="17"/>
      <c r="J6" s="22" t="s">
        <v>12</v>
      </c>
      <c r="K6" s="23">
        <f>K4+K5</f>
        <v>0</v>
      </c>
      <c r="L6" s="23">
        <f t="shared" ref="L6:M6" si="0">L4+L5</f>
        <v>0</v>
      </c>
      <c r="M6" s="23">
        <f t="shared" si="0"/>
        <v>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</row>
    <row r="7" spans="1:1003">
      <c r="A7" s="7"/>
      <c r="B7" s="26" t="s">
        <v>26</v>
      </c>
      <c r="C7" s="26"/>
      <c r="D7" s="26"/>
      <c r="E7" s="26"/>
      <c r="F7" s="26"/>
      <c r="G7" s="2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</row>
    <row r="8" spans="1:1003">
      <c r="A8" s="7"/>
      <c r="B8" s="27" t="s">
        <v>15</v>
      </c>
      <c r="C8" s="27"/>
      <c r="D8" s="27"/>
      <c r="E8" s="8"/>
      <c r="F8" s="9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</row>
    <row r="20" spans="7:7">
      <c r="G20" s="25" t="s">
        <v>22</v>
      </c>
    </row>
  </sheetData>
  <mergeCells count="4">
    <mergeCell ref="B7:G7"/>
    <mergeCell ref="B8:D8"/>
    <mergeCell ref="A2:N2"/>
    <mergeCell ref="A1:N1"/>
  </mergeCells>
  <phoneticPr fontId="6" type="noConversion"/>
  <conditionalFormatting sqref="A3:A5">
    <cfRule type="duplicateValues" priority="18"/>
    <cfRule type="duplicateValues" priority="19"/>
  </conditionalFormatting>
  <conditionalFormatting sqref="A6:A7">
    <cfRule type="duplicateValues" priority="4"/>
    <cfRule type="duplicateValues" priority="5"/>
    <cfRule type="duplicateValues" priority="6"/>
    <cfRule type="duplicateValues" priority="7"/>
    <cfRule type="duplicateValues" priority="8"/>
  </conditionalFormatting>
  <conditionalFormatting sqref="A8">
    <cfRule type="duplicateValues" priority="10"/>
    <cfRule type="duplicateValues" priority="11"/>
    <cfRule type="duplicateValues" priority="12"/>
    <cfRule type="duplicateValues" priority="13"/>
    <cfRule type="duplicateValues" priority="14"/>
  </conditionalFormatting>
  <printOptions horizontalCentered="1"/>
  <pageMargins left="0.23622047244094491" right="0.23622047244094491" top="0.19685039370078741" bottom="0.15748031496062992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</vt:lpstr>
      <vt:lpstr>Załącznik!Obszar_wydruku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Moskal</dc:creator>
  <cp:lastModifiedBy>Alicja Moskal</cp:lastModifiedBy>
  <cp:lastPrinted>2025-02-27T13:01:45Z</cp:lastPrinted>
  <dcterms:created xsi:type="dcterms:W3CDTF">2025-01-03T09:33:05Z</dcterms:created>
  <dcterms:modified xsi:type="dcterms:W3CDTF">2025-02-28T07:00:05Z</dcterms:modified>
</cp:coreProperties>
</file>